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"/>
    </mc:Choice>
  </mc:AlternateContent>
  <bookViews>
    <workbookView xWindow="0" yWindow="0" windowWidth="2040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H138" i="1"/>
  <c r="G138" i="1"/>
  <c r="J81" i="1"/>
  <c r="I195" i="1"/>
  <c r="G195" i="1"/>
  <c r="H157" i="1"/>
  <c r="G157" i="1"/>
  <c r="F138" i="1"/>
  <c r="G119" i="1"/>
  <c r="H119" i="1"/>
  <c r="G100" i="1"/>
  <c r="F100" i="1"/>
  <c r="H62" i="1"/>
  <c r="G62" i="1"/>
  <c r="H43" i="1"/>
  <c r="I43" i="1"/>
  <c r="G43" i="1"/>
  <c r="H24" i="1"/>
  <c r="I24" i="1"/>
  <c r="J195" i="1"/>
  <c r="F195" i="1"/>
  <c r="J176" i="1"/>
  <c r="F176" i="1"/>
  <c r="J157" i="1"/>
  <c r="F157" i="1"/>
  <c r="J138" i="1"/>
  <c r="J119" i="1"/>
  <c r="F119" i="1"/>
  <c r="J100" i="1"/>
  <c r="H100" i="1"/>
  <c r="G81" i="1"/>
  <c r="H81" i="1"/>
  <c r="F81" i="1"/>
  <c r="J62" i="1"/>
  <c r="F62" i="1"/>
  <c r="J43" i="1"/>
  <c r="F43" i="1"/>
  <c r="J24" i="1"/>
  <c r="G24" i="1"/>
  <c r="F24" i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<sst xmlns="http://schemas.openxmlformats.org/spreadsheetml/2006/main" count="254" uniqueCount="81">
  <si>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</si>
  <si>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</si>
  <si>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</si>
  <si>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</si>
  <si>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</si>
  <si>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</si>
  <si>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</si>
  <si>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</si>
  <si>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</si>
  <si>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</si>
  <si>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</si>
  <si>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</si>
  <si>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</si>
  <si>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</si>
  <si>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</si>
  <si>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</si>
  <si>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</si>
  <si>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</si>
  <si>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</si>
  <si>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</si>
  <si>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</si>
  <si>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</si>
  <si>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</si>
  <si>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</si>
  <si>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</si>
  <si>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</si>
  <si>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</si>
  <si>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</si>
  <si>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</si>
  <si>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</si>
  <si>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</si>
  <si>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</si>
  <si>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</si>
  <si>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</si>
  <si>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</si>
  <si>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</si>
  <si>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</si>
  <si>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</si>
  <si>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</si>
  <si>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припущенной моркови с курагой</t>
  </si>
  <si>
    <t>Макаронные изделия отварные</t>
  </si>
  <si>
    <t>Компот из свежих яблок</t>
  </si>
  <si>
    <t>Хлеб пшеничный</t>
  </si>
  <si>
    <t>Хлеб ржано-пшеничный</t>
  </si>
  <si>
    <t>Директор МБОУ-СОШ с. Росташи</t>
  </si>
  <si>
    <t>Орлова Ольга Юрьевн</t>
  </si>
  <si>
    <t>Суп картофельный с крупой (пшено)</t>
  </si>
  <si>
    <t>Картофель тушенный с луком</t>
  </si>
  <si>
    <t>Котлета рыбная</t>
  </si>
  <si>
    <t>Компот из сухофруктов</t>
  </si>
  <si>
    <t>Огурцы свежие</t>
  </si>
  <si>
    <t>Суп картофельный с мясными фрикадельками</t>
  </si>
  <si>
    <t>Рагу овощное</t>
  </si>
  <si>
    <t>Сок фруктовый</t>
  </si>
  <si>
    <t>Помидоры свежие</t>
  </si>
  <si>
    <t>Рассольник ленинградский на курином бульоне</t>
  </si>
  <si>
    <t>Плов из курицы</t>
  </si>
  <si>
    <t>Каша гречневая рассыпчатая</t>
  </si>
  <si>
    <t>Компот из свежих фруктов</t>
  </si>
  <si>
    <t>Икра свекольная, т/о</t>
  </si>
  <si>
    <t>Суп картофельный с рыбой</t>
  </si>
  <si>
    <t>Каша пшеничная вязкая</t>
  </si>
  <si>
    <t>Тефтели мясные (говядина)</t>
  </si>
  <si>
    <t>Икра из кабачков, т/о</t>
  </si>
  <si>
    <t>Суп картофельный с бобовыми на мясном бульоне</t>
  </si>
  <si>
    <t>Суп картофельный с клецками</t>
  </si>
  <si>
    <t>Ленивые голубцы</t>
  </si>
  <si>
    <t>108-109</t>
  </si>
  <si>
    <t>Суп-лапша</t>
  </si>
  <si>
    <t>Рыба тушеная с овощами</t>
  </si>
  <si>
    <t>Щи из свежей капусты со сметаной</t>
  </si>
  <si>
    <t>Салат из свеклы и зеленым горошком, т/о</t>
  </si>
  <si>
    <t>113/114</t>
  </si>
  <si>
    <t>Борщ на мясном бульоне со сметаной</t>
  </si>
  <si>
    <t>Птица запеченная</t>
  </si>
  <si>
    <t>Огурец свежий</t>
  </si>
  <si>
    <t>Жакркое по домашнему</t>
  </si>
  <si>
    <t>Щи из свежей капусты</t>
  </si>
  <si>
    <t>Вермишель отварная с маслом</t>
  </si>
  <si>
    <t>Котлеты рубленные из мяса говядины, запеченные с молочным соусом</t>
  </si>
  <si>
    <t xml:space="preserve">Каша гречневая рассыпчатая со сливочным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</si>
</sst>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2.9</v>
      </c>
      <c r="H14" s="43">
        <v>0.16</v>
      </c>
      <c r="I14" s="43">
        <v>32.6</v>
      </c>
      <c r="J14" s="43">
        <v>135.5</v>
      </c>
      <c r="K14" s="44">
        <v>20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73</v>
      </c>
      <c r="F15" s="43">
        <v>250</v>
      </c>
      <c r="G15" s="43">
        <v>1.81</v>
      </c>
      <c r="H15" s="43">
        <v>4.91</v>
      </c>
      <c r="I15" s="43">
        <v>125.25</v>
      </c>
      <c r="J15" s="43">
        <v>102.5</v>
      </c>
      <c r="K15" s="44">
        <v>97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17.649999999999999</v>
      </c>
      <c r="H16" s="43">
        <v>14.58</v>
      </c>
      <c r="I16" s="43">
        <v>4.7</v>
      </c>
      <c r="J16" s="43">
        <v>221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5.8</v>
      </c>
      <c r="H17" s="43">
        <v>0.08</v>
      </c>
      <c r="I17" s="43">
        <v>31</v>
      </c>
      <c r="J17" s="43">
        <v>155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</v>
      </c>
      <c r="H18" s="43">
        <v>0</v>
      </c>
      <c r="I18" s="43">
        <v>18</v>
      </c>
      <c r="J18" s="43">
        <v>107</v>
      </c>
      <c r="K18" s="44">
        <v>343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1.8</v>
      </c>
      <c r="H19" s="43">
        <v>0</v>
      </c>
      <c r="I19" s="43">
        <v>13</v>
      </c>
      <c r="J19" s="43">
        <v>65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46.4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32.08</v>
      </c>
      <c r="H23" s="19">
        <f t="shared" si="2"/>
        <v>19.949999999999996</v>
      </c>
      <c r="I23" s="19">
        <f t="shared" si="2"/>
        <v>234.42999999999998</v>
      </c>
      <c r="J23" s="19">
        <f t="shared" si="2"/>
        <v>832.4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 t="shared" ref="G24:J24" si="4">G13+G23</f>
        <v>32.08</v>
      </c>
      <c r="H24" s="32">
        <f t="shared" si="4"/>
        <v>19.949999999999996</v>
      </c>
      <c r="I24" s="32">
        <f t="shared" si="4"/>
        <v>234.42999999999998</v>
      </c>
      <c r="J24" s="32">
        <f t="shared" si="4"/>
        <v>832.4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1</v>
      </c>
      <c r="H33" s="43">
        <v>2.5099999999999998</v>
      </c>
      <c r="I33" s="43">
        <v>4.91</v>
      </c>
      <c r="J33" s="43">
        <v>46.26</v>
      </c>
      <c r="K33" s="44">
        <v>136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2.1800000000000002</v>
      </c>
      <c r="H34" s="43">
        <v>2.84</v>
      </c>
      <c r="I34" s="43">
        <v>14.29</v>
      </c>
      <c r="J34" s="43">
        <v>122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13.5</v>
      </c>
      <c r="H35" s="43">
        <v>4.55</v>
      </c>
      <c r="I35" s="43">
        <v>8.6</v>
      </c>
      <c r="J35" s="43">
        <v>155.25</v>
      </c>
      <c r="K35" s="44">
        <v>246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3.2</v>
      </c>
      <c r="H36" s="43">
        <v>5.2</v>
      </c>
      <c r="I36" s="43">
        <v>22.88</v>
      </c>
      <c r="J36" s="43">
        <v>181.5</v>
      </c>
      <c r="K36" s="44">
        <v>203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0.6</v>
      </c>
      <c r="H37" s="43">
        <v>0</v>
      </c>
      <c r="I37" s="43">
        <v>9.98</v>
      </c>
      <c r="J37" s="43">
        <v>128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1.8</v>
      </c>
      <c r="H38" s="43">
        <v>0</v>
      </c>
      <c r="I38" s="43">
        <v>13</v>
      </c>
      <c r="J38" s="43">
        <v>65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46.4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23.400000000000002</v>
      </c>
      <c r="H42" s="19">
        <f t="shared" ref="H42" si="11">SUM(H33:H41)</f>
        <v>15.319999999999999</v>
      </c>
      <c r="I42" s="19">
        <f t="shared" ref="I42" si="12">SUM(I33:I41)</f>
        <v>83.539999999999992</v>
      </c>
      <c r="J42" s="19">
        <f t="shared" ref="J42:L42" si="13">SUM(J33:J41)</f>
        <v>744.41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 t="shared" ref="G43" si="14">G32+G42</f>
        <v>23.400000000000002</v>
      </c>
      <c r="H43" s="32">
        <f t="shared" ref="H43" si="15">H32+H42</f>
        <v>15.319999999999999</v>
      </c>
      <c r="I43" s="32">
        <f t="shared" ref="I43" si="16">I32+I42</f>
        <v>83.539999999999992</v>
      </c>
      <c r="J43" s="32">
        <f t="shared" ref="J43:L43" si="17">J32+J42</f>
        <v>744.41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0.8</v>
      </c>
      <c r="H52" s="43">
        <v>0.2</v>
      </c>
      <c r="I52" s="43">
        <v>2.6</v>
      </c>
      <c r="J52" s="43">
        <v>14</v>
      </c>
      <c r="K52" s="44">
        <v>55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7.29</v>
      </c>
      <c r="H53" s="43">
        <v>5.7</v>
      </c>
      <c r="I53" s="43">
        <v>16.989999999999998</v>
      </c>
      <c r="J53" s="43">
        <v>148.5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150</v>
      </c>
      <c r="G54" s="43">
        <v>2.4</v>
      </c>
      <c r="H54" s="43">
        <v>4.4000000000000004</v>
      </c>
      <c r="I54" s="43">
        <v>10.3</v>
      </c>
      <c r="J54" s="43">
        <v>178</v>
      </c>
      <c r="K54" s="44">
        <v>139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2</v>
      </c>
      <c r="H56" s="43">
        <v>0.2</v>
      </c>
      <c r="I56" s="43">
        <v>20.2</v>
      </c>
      <c r="J56" s="43">
        <v>92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1.8</v>
      </c>
      <c r="H57" s="43">
        <v>0</v>
      </c>
      <c r="I57" s="43">
        <v>13</v>
      </c>
      <c r="J57" s="43">
        <v>65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46.4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15.41</v>
      </c>
      <c r="H61" s="19">
        <f t="shared" ref="H61" si="23">SUM(H52:H60)</f>
        <v>10.72</v>
      </c>
      <c r="I61" s="19">
        <f t="shared" ref="I61" si="24">SUM(I52:I60)</f>
        <v>72.97</v>
      </c>
      <c r="J61" s="19">
        <f t="shared" ref="J61:L61" si="25">SUM(J52:J60)</f>
        <v>543.9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" si="26">G51+G61</f>
        <v>15.41</v>
      </c>
      <c r="H62" s="32">
        <f t="shared" ref="H62" si="27">H51+H61</f>
        <v>10.72</v>
      </c>
      <c r="I62" s="32">
        <f t="shared" ref="I62" si="28">I51+I61</f>
        <v>72.97</v>
      </c>
      <c r="J62" s="32">
        <f t="shared" ref="J62:L62" si="29">J51+J61</f>
        <v>543.9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14.4</v>
      </c>
      <c r="K71" s="44">
        <v>73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3.3</v>
      </c>
      <c r="H72" s="43">
        <v>6.8</v>
      </c>
      <c r="I72" s="43">
        <v>22.6</v>
      </c>
      <c r="J72" s="43">
        <v>171</v>
      </c>
      <c r="K72" s="44">
        <v>83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230</v>
      </c>
      <c r="G73" s="43">
        <v>17.55</v>
      </c>
      <c r="H73" s="43">
        <v>22.8</v>
      </c>
      <c r="I73" s="43">
        <v>48.4</v>
      </c>
      <c r="J73" s="43">
        <v>339.2</v>
      </c>
      <c r="K73" s="44">
        <v>304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1.8</v>
      </c>
      <c r="H76" s="43">
        <v>0</v>
      </c>
      <c r="I76" s="43">
        <v>13</v>
      </c>
      <c r="J76" s="43">
        <v>65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46.4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25.030000000000005</v>
      </c>
      <c r="H80" s="19">
        <f t="shared" ref="H80" si="35">SUM(H71:H79)</f>
        <v>29.939999999999998</v>
      </c>
      <c r="I80" s="19">
        <f t="shared" ref="I80" si="36">SUM(I71:I79)</f>
        <v>112.66</v>
      </c>
      <c r="J80" s="19">
        <f t="shared" ref="J80:L80" si="37">SUM(J71:J79)</f>
        <v>764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38">G70+G80</f>
        <v>25.030000000000005</v>
      </c>
      <c r="H81" s="32">
        <f t="shared" ref="H81" si="39">H70+H80</f>
        <v>29.939999999999998</v>
      </c>
      <c r="I81" s="32">
        <f t="shared" ref="I81" si="40">I70+I80</f>
        <v>112.66</v>
      </c>
      <c r="J81" s="32">
        <f t="shared" ref="J81:L81" si="41">J70+J80</f>
        <v>764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0.8</v>
      </c>
      <c r="H90" s="43">
        <v>0.2</v>
      </c>
      <c r="I90" s="43">
        <v>2.6</v>
      </c>
      <c r="J90" s="43">
        <v>14</v>
      </c>
      <c r="K90" s="44">
        <v>136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1.75</v>
      </c>
      <c r="H91" s="43">
        <v>4.8899999999999997</v>
      </c>
      <c r="I91" s="43">
        <v>8.49</v>
      </c>
      <c r="J91" s="43">
        <v>84.78</v>
      </c>
      <c r="K91" s="44">
        <v>99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15.6</v>
      </c>
      <c r="H92" s="43">
        <v>8.83</v>
      </c>
      <c r="I92" s="43">
        <v>7.34</v>
      </c>
      <c r="J92" s="43">
        <v>168.75</v>
      </c>
      <c r="K92" s="44">
        <v>349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6.6</v>
      </c>
      <c r="H93" s="43">
        <v>7.2</v>
      </c>
      <c r="I93" s="43">
        <v>41.2</v>
      </c>
      <c r="J93" s="43">
        <v>227.3</v>
      </c>
      <c r="K93" s="44">
        <v>285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</v>
      </c>
      <c r="H94" s="43">
        <v>0</v>
      </c>
      <c r="I94" s="43">
        <v>18</v>
      </c>
      <c r="J94" s="43">
        <v>107</v>
      </c>
      <c r="K94" s="44">
        <v>343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1.8</v>
      </c>
      <c r="H95" s="43">
        <v>0</v>
      </c>
      <c r="I95" s="43">
        <v>13</v>
      </c>
      <c r="J95" s="43">
        <v>65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28.67</v>
      </c>
      <c r="H99" s="19">
        <f t="shared" ref="H99" si="47">SUM(H90:H98)</f>
        <v>21.34</v>
      </c>
      <c r="I99" s="19">
        <f t="shared" ref="I99" si="48">SUM(I90:I98)</f>
        <v>100.50999999999999</v>
      </c>
      <c r="J99" s="19">
        <f t="shared" ref="J99:L99" si="49">SUM(J90:J98)</f>
        <v>713.2299999999999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28.67</v>
      </c>
      <c r="H100" s="32">
        <f t="shared" ref="H100" si="51">H89+H99</f>
        <v>21.34</v>
      </c>
      <c r="I100" s="32">
        <f t="shared" ref="I100" si="52">I89+I99</f>
        <v>100.50999999999999</v>
      </c>
      <c r="J100" s="32">
        <f t="shared" ref="J100:L100" si="53">J89+J99</f>
        <v>713.2299999999999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0.72</v>
      </c>
      <c r="H109" s="43">
        <v>1.38</v>
      </c>
      <c r="I109" s="43">
        <v>4.3</v>
      </c>
      <c r="J109" s="43">
        <v>32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7.12</v>
      </c>
      <c r="H110" s="43">
        <v>4.57</v>
      </c>
      <c r="I110" s="43">
        <v>19.2</v>
      </c>
      <c r="J110" s="43">
        <v>150</v>
      </c>
      <c r="K110" s="44">
        <v>97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13.25</v>
      </c>
      <c r="H111" s="43">
        <v>14.52</v>
      </c>
      <c r="I111" s="43">
        <v>16.760000000000002</v>
      </c>
      <c r="J111" s="43">
        <v>250.8</v>
      </c>
      <c r="K111" s="44">
        <v>279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6.48</v>
      </c>
      <c r="H112" s="43">
        <v>2.89</v>
      </c>
      <c r="I112" s="43">
        <v>16.47</v>
      </c>
      <c r="J112" s="43">
        <v>108.2</v>
      </c>
      <c r="K112" s="44">
        <v>303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0.6</v>
      </c>
      <c r="H113" s="43">
        <v>0</v>
      </c>
      <c r="I113" s="43">
        <v>16.5</v>
      </c>
      <c r="J113" s="43">
        <v>128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1.8</v>
      </c>
      <c r="H114" s="43">
        <v>0</v>
      </c>
      <c r="I114" s="43">
        <v>13</v>
      </c>
      <c r="J114" s="43">
        <v>65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46.4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31.090000000000003</v>
      </c>
      <c r="H118" s="19">
        <f t="shared" si="56"/>
        <v>23.58</v>
      </c>
      <c r="I118" s="19">
        <f t="shared" si="56"/>
        <v>96.11</v>
      </c>
      <c r="J118" s="19">
        <f t="shared" si="56"/>
        <v>780.4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810</v>
      </c>
      <c r="G119" s="32">
        <f t="shared" ref="G119" si="58">G108+G118</f>
        <v>31.090000000000003</v>
      </c>
      <c r="H119" s="32">
        <f t="shared" ref="H119" si="59">H108+H118</f>
        <v>23.58</v>
      </c>
      <c r="I119" s="32">
        <f t="shared" ref="I119" si="60">I108+I118</f>
        <v>96.11</v>
      </c>
      <c r="J119" s="32">
        <f t="shared" ref="J119:L119" si="61">J108+J118</f>
        <v>780.4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1.25</v>
      </c>
      <c r="H128" s="43">
        <v>5.48</v>
      </c>
      <c r="I128" s="43">
        <v>8.6999999999999993</v>
      </c>
      <c r="J128" s="43">
        <v>89.08</v>
      </c>
      <c r="K128" s="44">
        <v>73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5.49</v>
      </c>
      <c r="H129" s="43">
        <v>5.28</v>
      </c>
      <c r="I129" s="43">
        <v>16.329999999999998</v>
      </c>
      <c r="J129" s="43">
        <v>134.75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200</v>
      </c>
      <c r="G130" s="43">
        <v>31</v>
      </c>
      <c r="H130" s="43">
        <v>8.4</v>
      </c>
      <c r="I130" s="43">
        <v>24.69</v>
      </c>
      <c r="J130" s="43">
        <v>298</v>
      </c>
      <c r="K130" s="44">
        <v>259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1.8</v>
      </c>
      <c r="H133" s="43">
        <v>0</v>
      </c>
      <c r="I133" s="43">
        <v>13</v>
      </c>
      <c r="J133" s="43">
        <v>65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46.4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41.26</v>
      </c>
      <c r="H137" s="19">
        <f t="shared" si="64"/>
        <v>19.380000000000003</v>
      </c>
      <c r="I137" s="19">
        <f t="shared" si="64"/>
        <v>89.1</v>
      </c>
      <c r="J137" s="19">
        <f t="shared" si="64"/>
        <v>761.2299999999999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41.26</v>
      </c>
      <c r="H138" s="32">
        <f t="shared" ref="H138" si="67">H127+H137</f>
        <v>19.380000000000003</v>
      </c>
      <c r="I138" s="32">
        <f t="shared" ref="I138" si="68">I127+I137</f>
        <v>89.1</v>
      </c>
      <c r="J138" s="32">
        <f t="shared" ref="J138:L138" si="69">J127+J137</f>
        <v>761.2299999999999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0.8</v>
      </c>
      <c r="H147" s="43">
        <v>0.1</v>
      </c>
      <c r="I147" s="43">
        <v>2.6</v>
      </c>
      <c r="J147" s="43">
        <v>14</v>
      </c>
      <c r="K147" s="44">
        <v>63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7.12</v>
      </c>
      <c r="H148" s="43">
        <v>4.57</v>
      </c>
      <c r="I148" s="43">
        <v>19.2</v>
      </c>
      <c r="J148" s="43">
        <v>150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13.87</v>
      </c>
      <c r="H149" s="43">
        <v>14.85</v>
      </c>
      <c r="I149" s="43">
        <v>6.53</v>
      </c>
      <c r="J149" s="43">
        <v>240</v>
      </c>
      <c r="K149" s="44">
        <v>246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5.8</v>
      </c>
      <c r="H150" s="43">
        <v>0.08</v>
      </c>
      <c r="I150" s="43">
        <v>31</v>
      </c>
      <c r="J150" s="43">
        <v>155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0.6</v>
      </c>
      <c r="H151" s="43">
        <v>0</v>
      </c>
      <c r="I151" s="43">
        <v>16.5</v>
      </c>
      <c r="J151" s="43">
        <v>128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1.8</v>
      </c>
      <c r="H152" s="43">
        <v>0</v>
      </c>
      <c r="I152" s="43">
        <v>13</v>
      </c>
      <c r="J152" s="43">
        <v>65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46.4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31.110000000000003</v>
      </c>
      <c r="H156" s="19">
        <f t="shared" si="72"/>
        <v>19.819999999999997</v>
      </c>
      <c r="I156" s="19">
        <f t="shared" si="72"/>
        <v>98.71</v>
      </c>
      <c r="J156" s="19">
        <f t="shared" si="72"/>
        <v>798.4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810</v>
      </c>
      <c r="G157" s="32">
        <f t="shared" ref="G157" si="74">G146+G156</f>
        <v>31.110000000000003</v>
      </c>
      <c r="H157" s="32">
        <f t="shared" ref="H157" si="75">H146+H156</f>
        <v>19.819999999999997</v>
      </c>
      <c r="I157" s="32">
        <f t="shared" ref="I157" si="76">I146+I156</f>
        <v>98.71</v>
      </c>
      <c r="J157" s="32">
        <f t="shared" ref="J157:L157" si="77">J146+J156</f>
        <v>798.4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44">
        <v>14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 t="s">
        <v>67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200</v>
      </c>
      <c r="G168" s="43">
        <v>23.38</v>
      </c>
      <c r="H168" s="43">
        <v>21.25</v>
      </c>
      <c r="I168" s="43">
        <v>44.61</v>
      </c>
      <c r="J168" s="43">
        <v>451.25</v>
      </c>
      <c r="K168" s="44">
        <v>287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2</v>
      </c>
      <c r="H170" s="43">
        <v>0.2</v>
      </c>
      <c r="I170" s="43">
        <v>20.2</v>
      </c>
      <c r="J170" s="43">
        <v>92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1.8</v>
      </c>
      <c r="H171" s="43">
        <v>0</v>
      </c>
      <c r="I171" s="43">
        <v>13</v>
      </c>
      <c r="J171" s="43">
        <v>65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34.449999999999996</v>
      </c>
      <c r="H175" s="19">
        <f t="shared" si="80"/>
        <v>27.069999999999997</v>
      </c>
      <c r="I175" s="19">
        <f t="shared" si="80"/>
        <v>106.3</v>
      </c>
      <c r="J175" s="19">
        <f t="shared" si="80"/>
        <v>803.8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34.449999999999996</v>
      </c>
      <c r="H176" s="32">
        <f t="shared" ref="H176" si="83">H165+H175</f>
        <v>27.069999999999997</v>
      </c>
      <c r="I176" s="32">
        <f t="shared" ref="I176" si="84">I165+I175</f>
        <v>106.3</v>
      </c>
      <c r="J176" s="32">
        <f t="shared" ref="J176:L176" si="85">J165+J175</f>
        <v>803.8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60</v>
      </c>
      <c r="G185" s="43">
        <v>0.8</v>
      </c>
      <c r="H185" s="43">
        <v>0.2</v>
      </c>
      <c r="I185" s="43">
        <v>2.6</v>
      </c>
      <c r="J185" s="43">
        <v>14</v>
      </c>
      <c r="K185" s="44">
        <v>76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2.21</v>
      </c>
      <c r="H186" s="43">
        <v>5.0599999999999996</v>
      </c>
      <c r="I186" s="43">
        <v>11.92</v>
      </c>
      <c r="J186" s="43">
        <v>120.25</v>
      </c>
      <c r="K186" s="44" t="s">
        <v>72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79</v>
      </c>
      <c r="F187" s="43">
        <v>150</v>
      </c>
      <c r="G187" s="43">
        <v>7.9</v>
      </c>
      <c r="H187" s="43">
        <v>8.89</v>
      </c>
      <c r="I187" s="43">
        <v>6.55</v>
      </c>
      <c r="J187" s="43">
        <v>138.37</v>
      </c>
      <c r="K187" s="44">
        <v>273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6.6</v>
      </c>
      <c r="H188" s="43">
        <v>7.2</v>
      </c>
      <c r="I188" s="43">
        <v>41.2</v>
      </c>
      <c r="J188" s="43">
        <v>227.3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0.6</v>
      </c>
      <c r="H189" s="43">
        <v>0</v>
      </c>
      <c r="I189" s="43">
        <v>16.5</v>
      </c>
      <c r="J189" s="43">
        <v>128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1.8</v>
      </c>
      <c r="H190" s="43">
        <v>0</v>
      </c>
      <c r="I190" s="43">
        <v>13</v>
      </c>
      <c r="J190" s="43">
        <v>65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21.03</v>
      </c>
      <c r="H194" s="19">
        <f t="shared" si="88"/>
        <v>21.57</v>
      </c>
      <c r="I194" s="19">
        <f t="shared" si="88"/>
        <v>101.65</v>
      </c>
      <c r="J194" s="19">
        <f t="shared" si="88"/>
        <v>739.32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870</v>
      </c>
      <c r="G195" s="32">
        <f t="shared" ref="G195" si="90">G184+G194</f>
        <v>21.03</v>
      </c>
      <c r="H195" s="32">
        <f t="shared" ref="H195" si="91">H184+H194</f>
        <v>21.57</v>
      </c>
      <c r="I195" s="32">
        <f t="shared" ref="I195" si="92">I184+I194</f>
        <v>101.65</v>
      </c>
      <c r="J195" s="32">
        <f t="shared" ref="J195:L195" si="93">J184+J194</f>
        <v>739.32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28.352999999999998</v>
      </c>
      <c r="H196" s="34">
        <f t="shared" si="94"/>
        <v>20.868999999999996</v>
      </c>
      <c r="I196" s="34">
        <f t="shared" si="94"/>
        <v>109.598</v>
      </c>
      <c r="J196" s="34">
        <f t="shared" si="94"/>
        <v>748.10899999999992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dcterms:created xsi:type="dcterms:W3CDTF">2022-05-16T14:23:56Z</dcterms:created>
  <dcterms:modified xsi:type="dcterms:W3CDTF">2025-03-03T09:01:26Z</dcterms:modified>
</cp:coreProperties>
</file>